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Budget" sheetId="2" state="visible" r:id="rId4"/>
    <sheet name="Example" sheetId="3" state="visible" r:id="rId5"/>
  </sheets>
  <definedNames>
    <definedName function="false" hidden="false" localSheetId="1" name="_xlnm.Print_Area" vbProcedure="false">Budget!$A$1:$G$66</definedName>
    <definedName function="false" hidden="false" localSheetId="2" name="_xlnm.Print_Area" vbProcedure="false">Example!$A$1:$G$66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9" authorId="0">
      <text>
        <r>
          <rPr>
            <sz val="10"/>
            <rFont val="Arial"/>
            <family val="2"/>
          </rPr>
          <t xml:space="preserve">Program rule: maximum grant is $10,000 USD (PADI AWARE Community Grant Program Guidelines).</t>
        </r>
      </text>
    </comment>
    <comment ref="C60" authorId="0">
      <text>
        <r>
          <rPr>
            <sz val="10"/>
            <rFont val="Arial"/>
            <family val="2"/>
          </rPr>
          <t xml:space="preserve">Program rule: PADI AWARE will pay up to 25% of the total grant amount awarded for staff costs.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9" authorId="0">
      <text>
        <r>
          <rPr>
            <sz val="10"/>
            <rFont val="Arial"/>
            <family val="2"/>
          </rPr>
          <t xml:space="preserve">Program rule: maximum grant is $10,000 USD (PADI AWARE Community Grant Program Guidelines).</t>
        </r>
      </text>
    </comment>
    <comment ref="C60" authorId="0">
      <text>
        <r>
          <rPr>
            <sz val="10"/>
            <rFont val="Arial"/>
            <family val="2"/>
          </rPr>
          <t xml:space="preserve">Program rule: PADI AWARE will pay up to 25% of the total grant amount awarded for staff costs.</t>
        </r>
      </text>
    </comment>
  </commentList>
</comments>
</file>

<file path=xl/sharedStrings.xml><?xml version="1.0" encoding="utf-8"?>
<sst xmlns="http://schemas.openxmlformats.org/spreadsheetml/2006/main" count="114" uniqueCount="77">
  <si>
    <t xml:space="preserve">Community Grant Budget Template</t>
  </si>
  <si>
    <t xml:space="preserve">AWARE Community Grant Program</t>
  </si>
  <si>
    <t xml:space="preserve">Before you start</t>
  </si>
  <si>
    <t xml:space="preserve">Save a copy of this file and rename it with your organisation name, e.g. "XYZ org budget". You will attach it to your online application.</t>
  </si>
  <si>
    <t xml:space="preserve">All amounts are in US dollars (USD).</t>
  </si>
  <si>
    <t xml:space="preserve">Make your budget accurate and realistic. If your application is successful, you will report against this budget in your final financial acquittal.</t>
  </si>
  <si>
    <t xml:space="preserve">How to fill it in</t>
  </si>
  <si>
    <t xml:space="preserve">1.  Go to the Budget tab. Only type in the pale yellow cells. Everything else calculates for you.</t>
  </si>
  <si>
    <t xml:space="preserve">2.  Staff: enter each person's yearly salary and the percentage of their time spent on the project. The cost to the project is worked out for you.</t>
  </si>
  <si>
    <t xml:space="preserve">3.  Project costs: list every item with a unit cost and quantity. Pick a category from the dropdown.</t>
  </si>
  <si>
    <t xml:space="preserve">4.  Other funding: list any other funders for this project and mark each one Confirmed or Unconfirmed.</t>
  </si>
  <si>
    <t xml:space="preserve">5.  Check the two status lines at the bottom of the Budget tab before you submit.</t>
  </si>
  <si>
    <t xml:space="preserve">The Example tab shows a completed budget for a small coral restoration project.</t>
  </si>
  <si>
    <t xml:space="preserve">Limits to keep in mind</t>
  </si>
  <si>
    <t xml:space="preserve">Maximum grant: $10,000 USD. Requests above this may be disqualified unless additional funding is secured.</t>
  </si>
  <si>
    <t xml:space="preserve">Staff costs: PADI AWARE will pay up to 25% of the total grant amount awarded.</t>
  </si>
  <si>
    <t xml:space="preserve">Staff time must be directly related to the project, outside regular operational or dive centre duties.</t>
  </si>
  <si>
    <t xml:space="preserve">Need more rows?</t>
  </si>
  <si>
    <t xml:space="preserve">Insert new rows above the last row of a table, then copy the formula from the row above into the grey Total cell.</t>
  </si>
  <si>
    <t xml:space="preserve">Questions</t>
  </si>
  <si>
    <t xml:space="preserve">Contact the grants team at grants@padiaware.org. Don't guess!</t>
  </si>
  <si>
    <t xml:space="preserve">Grant Application Budget</t>
  </si>
  <si>
    <t xml:space="preserve">All amounts in US dollars (USD). Type only in the pale yellow cells.</t>
  </si>
  <si>
    <t xml:space="preserve">Organisation name</t>
  </si>
  <si>
    <t xml:space="preserve">Project name</t>
  </si>
  <si>
    <t xml:space="preserve">Program area</t>
  </si>
  <si>
    <t xml:space="preserve">Project start date</t>
  </si>
  <si>
    <t xml:space="preserve">Project end date</t>
  </si>
  <si>
    <t xml:space="preserve">EXPENDITURE  |  Staff</t>
  </si>
  <si>
    <t xml:space="preserve">Position title</t>
  </si>
  <si>
    <t xml:space="preserve">Role on this project</t>
  </si>
  <si>
    <t xml:space="preserve">Yearly salary (USD)</t>
  </si>
  <si>
    <t xml:space="preserve">% of time on project</t>
  </si>
  <si>
    <t xml:space="preserve">Cost to project (USD)</t>
  </si>
  <si>
    <t xml:space="preserve">Staff total</t>
  </si>
  <si>
    <t xml:space="preserve">EXPENDITURE  |  Project costs</t>
  </si>
  <si>
    <t xml:space="preserve">Item</t>
  </si>
  <si>
    <t xml:space="preserve">Category</t>
  </si>
  <si>
    <t xml:space="preserve">Cost per item (USD)</t>
  </si>
  <si>
    <t xml:space="preserve">Number of items</t>
  </si>
  <si>
    <t xml:space="preserve">Total (USD)</t>
  </si>
  <si>
    <t xml:space="preserve">Project costs total</t>
  </si>
  <si>
    <t xml:space="preserve">TOTAL PROJECT BUDGET</t>
  </si>
  <si>
    <t xml:space="preserve">PROJECT INCOME  |  Other funding for this project (if any)</t>
  </si>
  <si>
    <t xml:space="preserve">Name of funder</t>
  </si>
  <si>
    <t xml:space="preserve">Confirmed or unconfirmed</t>
  </si>
  <si>
    <t xml:space="preserve">Amount (USD)</t>
  </si>
  <si>
    <t xml:space="preserve">Confirmed funding</t>
  </si>
  <si>
    <t xml:space="preserve">Unconfirmed funding</t>
  </si>
  <si>
    <t xml:space="preserve">Total other funding</t>
  </si>
  <si>
    <t xml:space="preserve">YOUR REQUEST TO PADI AWARE FOUNDATION</t>
  </si>
  <si>
    <t xml:space="preserve">Total funding requested from PADI AWARE</t>
  </si>
  <si>
    <t xml:space="preserve">Total project budget minus all other funding listed above.</t>
  </si>
  <si>
    <t xml:space="preserve">Program limits</t>
  </si>
  <si>
    <t xml:space="preserve">Maximum grant (USD)</t>
  </si>
  <si>
    <t xml:space="preserve">Staff cost cap (share of grant)</t>
  </si>
  <si>
    <t xml:space="preserve">Staff costs as share of your request</t>
  </si>
  <si>
    <t xml:space="preserve">Checks</t>
  </si>
  <si>
    <t xml:space="preserve">Grant Application Budget (example)</t>
  </si>
  <si>
    <t xml:space="preserve">Example Reef Divers (illustrative only)</t>
  </si>
  <si>
    <t xml:space="preserve">Six-frame coral nursery and monitoring</t>
  </si>
  <si>
    <t xml:space="preserve">Marine Habitat Restoration</t>
  </si>
  <si>
    <t xml:space="preserve">Project coordinator</t>
  </si>
  <si>
    <t xml:space="preserve">Plans dives, leads planting and monitoring</t>
  </si>
  <si>
    <t xml:space="preserve">Coral nursery frames</t>
  </si>
  <si>
    <t xml:space="preserve">Equipment</t>
  </si>
  <si>
    <t xml:space="preserve">Cable ties, tags and attachment materials</t>
  </si>
  <si>
    <t xml:space="preserve">Materials</t>
  </si>
  <si>
    <t xml:space="preserve">Boat and tank fills for planting dives</t>
  </si>
  <si>
    <t xml:space="preserve">Travel</t>
  </si>
  <si>
    <t xml:space="preserve">Reef monitoring training for volunteers</t>
  </si>
  <si>
    <t xml:space="preserve">Training and certification</t>
  </si>
  <si>
    <t xml:space="preserve">Underwater slates and survey tapes</t>
  </si>
  <si>
    <t xml:space="preserve">Local council environment fund</t>
  </si>
  <si>
    <t xml:space="preserve">Confirmed</t>
  </si>
  <si>
    <t xml:space="preserve">Dive centre in-kind boat time</t>
  </si>
  <si>
    <t xml:space="preserve">Unconfirmed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</si>
</sst>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\ yyyy"/>
    <numFmt numFmtId="166" formatCode="\$#,##0;&quot;($&quot;#,##0\);\-"/>
    <numFmt numFmtId="167" formatCode="0%;\-0%;\-"/>
    <numFmt numFmtId="168" formatCode="0;\-0;\-"/>
    <numFmt numFmtId="169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049"/>
      <name val="Arial"/>
      <family val="0"/>
      <charset val="1"/>
    </font>
    <font>
      <b val="true"/>
      <sz val="10"/>
      <color rgb="FF0A9396"/>
      <name val="Arial"/>
      <family val="0"/>
      <charset val="1"/>
    </font>
    <font>
      <b val="true"/>
      <sz val="12"/>
      <color rgb="FF005F73"/>
      <name val="Arial"/>
      <family val="0"/>
      <charset val="1"/>
    </font>
    <font>
      <sz val="10"/>
      <color rgb="FF2B4552"/>
      <name val="Arial"/>
      <family val="0"/>
      <charset val="1"/>
    </font>
    <font>
      <b val="true"/>
      <sz val="16"/>
      <color rgb="FF003049"/>
      <name val="Arial"/>
      <family val="0"/>
      <charset val="1"/>
    </font>
    <font>
      <i val="true"/>
      <sz val="9"/>
      <color rgb="FF5A6E75"/>
      <name val="Arial"/>
      <family val="0"/>
      <charset val="1"/>
    </font>
    <font>
      <b val="true"/>
      <sz val="10"/>
      <color rgb="FF00304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5F73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3049"/>
      <name val="Arial"/>
      <family val="0"/>
      <charset val="1"/>
    </font>
    <font>
      <b val="true"/>
      <sz val="11"/>
      <color rgb="FF003049"/>
      <name val="Arial"/>
      <family val="0"/>
      <charset val="1"/>
    </font>
    <font>
      <b val="true"/>
      <sz val="12"/>
      <color rgb="FF003049"/>
      <name val="Arial"/>
      <family val="0"/>
      <charset val="1"/>
    </font>
    <font>
      <b val="true"/>
      <sz val="10"/>
      <color rgb="FF005F73"/>
      <name val="Arial"/>
      <family val="0"/>
      <charset val="1"/>
    </font>
    <font>
      <b val="true"/>
      <sz val="10"/>
      <color rgb="FF0F6E56"/>
      <name val="Arial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  <bgColor rgb="FFFDECEA"/>
      </patternFill>
    </fill>
    <fill>
      <patternFill patternType="solid">
        <fgColor rgb="FF003049"/>
        <bgColor rgb="FF003300"/>
      </patternFill>
    </fill>
    <fill>
      <patternFill patternType="solid">
        <fgColor rgb="FFE8F4F6"/>
        <bgColor rgb="FFF2F4F5"/>
      </patternFill>
    </fill>
    <fill>
      <patternFill patternType="solid">
        <fgColor rgb="FFF2F4F5"/>
        <bgColor rgb="FFE8F4F6"/>
      </patternFill>
    </fill>
    <fill>
      <patternFill patternType="solid">
        <fgColor rgb="FFFFFFFF"/>
        <bgColor rgb="FFF2F4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E8"/>
      </left>
      <right style="thin">
        <color rgb="FFCFE3E8"/>
      </right>
      <top style="thin">
        <color rgb="FFCFE3E8"/>
      </top>
      <bottom style="thin">
        <color rgb="FFCFE3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392B"/>
      </font>
      <fill>
        <patternFill>
          <bgColor rgb="FFFDEC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9396"/>
      <rgbColor rgb="FFC0C0C0"/>
      <rgbColor rgb="FF808080"/>
      <rgbColor rgb="FF9999FF"/>
      <rgbColor rgb="FF993366"/>
      <rgbColor rgb="FFFFF7D6"/>
      <rgbColor rgb="FFE8F4F6"/>
      <rgbColor rgb="FF660066"/>
      <rgbColor rgb="FFFF8080"/>
      <rgbColor rgb="FF005F73"/>
      <rgbColor rgb="FFCFE3E8"/>
      <rgbColor rgb="FF000080"/>
      <rgbColor rgb="FFFF00FF"/>
      <rgbColor rgb="FFFFFF00"/>
      <rgbColor rgb="FF00FFFF"/>
      <rgbColor rgb="FF800080"/>
      <rgbColor rgb="FF800000"/>
      <rgbColor rgb="FF0F6E56"/>
      <rgbColor rgb="FF0000FF"/>
      <rgbColor rgb="FF00CCFF"/>
      <rgbColor rgb="FFF2F4F5"/>
      <rgbColor rgb="FFCCFFCC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E75"/>
      <rgbColor rgb="FF8A9AA0"/>
      <rgbColor rgb="FF003049"/>
      <rgbColor rgb="FF339966"/>
      <rgbColor rgb="FF003300"/>
      <rgbColor rgb="FF333300"/>
      <rgbColor rgb="FFC0392B"/>
      <rgbColor rgb="FF993366"/>
      <rgbColor rgb="FF333399"/>
      <rgbColor rgb="FF2B45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1742760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174276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1304640</xdr:colOff>
      <xdr:row>0</xdr:row>
      <xdr:rowOff>285480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3046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1304640</xdr:colOff>
      <xdr:row>0</xdr:row>
      <xdr:rowOff>285480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0"/>
          <a:ext cx="13046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049"/>
    <pageSetUpPr fitToPage="false"/>
  </sheetPr>
  <dimension ref="B2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33.7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7" customFormat="false" ht="21.75" hidden="false" customHeight="true" outlineLevel="0" collapsed="false">
      <c r="B7" s="3" t="s">
        <v>2</v>
      </c>
    </row>
    <row r="8" customFormat="false" ht="23.85" hidden="false" customHeight="false" outlineLevel="0" collapsed="false">
      <c r="B8" s="4" t="s">
        <v>3</v>
      </c>
    </row>
    <row r="9" customFormat="false" ht="15" hidden="false" customHeight="false" outlineLevel="0" collapsed="false">
      <c r="B9" s="4" t="s">
        <v>4</v>
      </c>
    </row>
    <row r="10" customFormat="false" ht="23.85" hidden="false" customHeight="false" outlineLevel="0" collapsed="false">
      <c r="B10" s="4" t="s">
        <v>5</v>
      </c>
    </row>
    <row r="12" customFormat="false" ht="21.75" hidden="false" customHeight="true" outlineLevel="0" collapsed="false">
      <c r="B12" s="3" t="s">
        <v>6</v>
      </c>
    </row>
    <row r="13" customFormat="false" ht="15" hidden="false" customHeight="false" outlineLevel="0" collapsed="false">
      <c r="B13" s="4" t="s">
        <v>7</v>
      </c>
    </row>
    <row r="14" customFormat="false" ht="23.85" hidden="false" customHeight="false" outlineLevel="0" collapsed="false">
      <c r="B14" s="4" t="s">
        <v>8</v>
      </c>
    </row>
    <row r="15" customFormat="false" ht="15" hidden="false" customHeight="false" outlineLevel="0" collapsed="false">
      <c r="B15" s="4" t="s">
        <v>9</v>
      </c>
    </row>
    <row r="16" customFormat="false" ht="15" hidden="false" customHeight="false" outlineLevel="0" collapsed="false">
      <c r="B16" s="4" t="s">
        <v>10</v>
      </c>
    </row>
    <row r="17" customFormat="false" ht="15" hidden="false" customHeight="false" outlineLevel="0" collapsed="false">
      <c r="B17" s="4" t="s">
        <v>11</v>
      </c>
    </row>
    <row r="18" customFormat="false" ht="15" hidden="false" customHeight="false" outlineLevel="0" collapsed="false">
      <c r="B18" s="4" t="s">
        <v>12</v>
      </c>
    </row>
    <row r="20" customFormat="false" ht="21.75" hidden="false" customHeight="true" outlineLevel="0" collapsed="false">
      <c r="B20" s="3" t="s">
        <v>13</v>
      </c>
    </row>
    <row r="21" customFormat="false" ht="15" hidden="false" customHeight="false" outlineLevel="0" collapsed="false">
      <c r="B21" s="4" t="s">
        <v>14</v>
      </c>
    </row>
    <row r="22" customFormat="false" ht="15" hidden="false" customHeight="false" outlineLevel="0" collapsed="false">
      <c r="B22" s="4" t="s">
        <v>15</v>
      </c>
    </row>
    <row r="23" customFormat="false" ht="15" hidden="false" customHeight="false" outlineLevel="0" collapsed="false">
      <c r="B23" s="4" t="s">
        <v>16</v>
      </c>
    </row>
    <row r="25" customFormat="false" ht="21.75" hidden="false" customHeight="true" outlineLevel="0" collapsed="false">
      <c r="B25" s="3" t="s">
        <v>17</v>
      </c>
    </row>
    <row r="26" customFormat="false" ht="15" hidden="false" customHeight="false" outlineLevel="0" collapsed="false">
      <c r="B26" s="4" t="s">
        <v>18</v>
      </c>
    </row>
    <row r="28" customFormat="false" ht="21.75" hidden="false" customHeight="true" outlineLevel="0" collapsed="false">
      <c r="B28" s="3" t="s">
        <v>19</v>
      </c>
    </row>
    <row r="29" customFormat="false" ht="15" hidden="false" customHeight="false" outlineLevel="0" collapsed="false">
      <c r="B29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9396"/>
    <pageSetUpPr fitToPage="true"/>
  </sheetPr>
  <dimension ref="B1:F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"/>
  </cols>
  <sheetData>
    <row r="1" customFormat="false" ht="30" hidden="false" customHeight="true" outlineLevel="0" collapsed="false"/>
    <row r="3" customFormat="false" ht="19.7" hidden="false" customHeight="false" outlineLevel="0" collapsed="false">
      <c r="B3" s="5" t="s">
        <v>21</v>
      </c>
    </row>
    <row r="4" customFormat="false" ht="15" hidden="false" customHeight="false" outlineLevel="0" collapsed="false">
      <c r="B4" s="6" t="s">
        <v>22</v>
      </c>
    </row>
    <row r="6" customFormat="false" ht="15" hidden="false" customHeight="false" outlineLevel="0" collapsed="false">
      <c r="B6" s="7" t="s">
        <v>23</v>
      </c>
      <c r="C6" s="8"/>
      <c r="D6" s="8"/>
    </row>
    <row r="7" customFormat="false" ht="15" hidden="false" customHeight="false" outlineLevel="0" collapsed="false">
      <c r="B7" s="7" t="s">
        <v>24</v>
      </c>
      <c r="C7" s="8"/>
      <c r="D7" s="8"/>
    </row>
    <row r="8" customFormat="false" ht="15" hidden="false" customHeight="false" outlineLevel="0" collapsed="false">
      <c r="B8" s="7" t="s">
        <v>25</v>
      </c>
      <c r="C8" s="8"/>
      <c r="D8" s="8"/>
    </row>
    <row r="9" customFormat="false" ht="15" hidden="false" customHeight="false" outlineLevel="0" collapsed="false">
      <c r="B9" s="7" t="s">
        <v>26</v>
      </c>
      <c r="C9" s="9"/>
      <c r="D9" s="9"/>
    </row>
    <row r="10" customFormat="false" ht="15" hidden="false" customHeight="false" outlineLevel="0" collapsed="false">
      <c r="B10" s="7" t="s">
        <v>27</v>
      </c>
      <c r="C10" s="9"/>
      <c r="D10" s="9"/>
    </row>
    <row r="12" customFormat="false" ht="21.75" hidden="false" customHeight="true" outlineLevel="0" collapsed="false">
      <c r="B12" s="10" t="s">
        <v>28</v>
      </c>
      <c r="C12" s="11"/>
      <c r="D12" s="11"/>
      <c r="E12" s="11"/>
      <c r="F12" s="11"/>
    </row>
    <row r="13" customFormat="false" ht="27.75" hidden="false" customHeight="true" outlineLevel="0" collapsed="false">
      <c r="B13" s="12" t="s">
        <v>29</v>
      </c>
      <c r="C13" s="12" t="s">
        <v>30</v>
      </c>
      <c r="D13" s="12" t="s">
        <v>31</v>
      </c>
      <c r="E13" s="12" t="s">
        <v>32</v>
      </c>
      <c r="F13" s="12" t="s">
        <v>33</v>
      </c>
    </row>
    <row r="14" customFormat="false" ht="15" hidden="false" customHeight="false" outlineLevel="0" collapsed="false">
      <c r="B14" s="8"/>
      <c r="C14" s="8"/>
      <c r="D14" s="13"/>
      <c r="E14" s="14"/>
      <c r="F14" s="15" t="n">
        <f aca="false">D14*E14</f>
        <v>0</v>
      </c>
    </row>
    <row r="15" customFormat="false" ht="15" hidden="false" customHeight="false" outlineLevel="0" collapsed="false">
      <c r="B15" s="8"/>
      <c r="C15" s="8"/>
      <c r="D15" s="13"/>
      <c r="E15" s="14"/>
      <c r="F15" s="15" t="n">
        <f aca="false">D15*E15</f>
        <v>0</v>
      </c>
    </row>
    <row r="16" customFormat="false" ht="15" hidden="false" customHeight="false" outlineLevel="0" collapsed="false">
      <c r="B16" s="8"/>
      <c r="C16" s="8"/>
      <c r="D16" s="13"/>
      <c r="E16" s="14"/>
      <c r="F16" s="15" t="n">
        <f aca="false">D16*E16</f>
        <v>0</v>
      </c>
    </row>
    <row r="17" customFormat="false" ht="15" hidden="false" customHeight="false" outlineLevel="0" collapsed="false">
      <c r="B17" s="8"/>
      <c r="C17" s="8"/>
      <c r="D17" s="13"/>
      <c r="E17" s="14"/>
      <c r="F17" s="15" t="n">
        <f aca="false">D17*E17</f>
        <v>0</v>
      </c>
    </row>
    <row r="18" customFormat="false" ht="15" hidden="false" customHeight="false" outlineLevel="0" collapsed="false">
      <c r="B18" s="8"/>
      <c r="C18" s="8"/>
      <c r="D18" s="13"/>
      <c r="E18" s="14"/>
      <c r="F18" s="15" t="n">
        <f aca="false">D18*E18</f>
        <v>0</v>
      </c>
    </row>
    <row r="19" customFormat="false" ht="15" hidden="false" customHeight="false" outlineLevel="0" collapsed="false">
      <c r="B19" s="8"/>
      <c r="C19" s="8"/>
      <c r="D19" s="13"/>
      <c r="E19" s="14"/>
      <c r="F19" s="15" t="n">
        <f aca="false">D19*E19</f>
        <v>0</v>
      </c>
    </row>
    <row r="20" customFormat="false" ht="15" hidden="false" customHeight="false" outlineLevel="0" collapsed="false">
      <c r="E20" s="16" t="s">
        <v>34</v>
      </c>
      <c r="F20" s="17" t="n">
        <f aca="false">SUM(F14:F19)</f>
        <v>0</v>
      </c>
    </row>
    <row r="22" customFormat="false" ht="21.75" hidden="false" customHeight="true" outlineLevel="0" collapsed="false">
      <c r="B22" s="10" t="s">
        <v>35</v>
      </c>
      <c r="C22" s="11"/>
      <c r="D22" s="11"/>
      <c r="E22" s="11"/>
      <c r="F22" s="11"/>
    </row>
    <row r="23" customFormat="false" ht="27.75" hidden="false" customHeight="true" outlineLevel="0" collapsed="false">
      <c r="B23" s="12" t="s">
        <v>36</v>
      </c>
      <c r="C23" s="12" t="s">
        <v>37</v>
      </c>
      <c r="D23" s="12" t="s">
        <v>38</v>
      </c>
      <c r="E23" s="12" t="s">
        <v>39</v>
      </c>
      <c r="F23" s="12" t="s">
        <v>40</v>
      </c>
    </row>
    <row r="24" customFormat="false" ht="15" hidden="false" customHeight="false" outlineLevel="0" collapsed="false">
      <c r="B24" s="8"/>
      <c r="C24" s="8"/>
      <c r="D24" s="13"/>
      <c r="E24" s="18"/>
      <c r="F24" s="15" t="n">
        <f aca="false">D24*E24</f>
        <v>0</v>
      </c>
    </row>
    <row r="25" customFormat="false" ht="15" hidden="false" customHeight="false" outlineLevel="0" collapsed="false">
      <c r="B25" s="8"/>
      <c r="C25" s="8"/>
      <c r="D25" s="13"/>
      <c r="E25" s="18"/>
      <c r="F25" s="15" t="n">
        <f aca="false">D25*E25</f>
        <v>0</v>
      </c>
    </row>
    <row r="26" customFormat="false" ht="15" hidden="false" customHeight="false" outlineLevel="0" collapsed="false">
      <c r="B26" s="8"/>
      <c r="C26" s="8"/>
      <c r="D26" s="13"/>
      <c r="E26" s="18"/>
      <c r="F26" s="15" t="n">
        <f aca="false">D26*E26</f>
        <v>0</v>
      </c>
    </row>
    <row r="27" customFormat="false" ht="15" hidden="false" customHeight="false" outlineLevel="0" collapsed="false">
      <c r="B27" s="8"/>
      <c r="C27" s="8"/>
      <c r="D27" s="13"/>
      <c r="E27" s="18"/>
      <c r="F27" s="15" t="n">
        <f aca="false">D27*E27</f>
        <v>0</v>
      </c>
    </row>
    <row r="28" customFormat="false" ht="15" hidden="false" customHeight="false" outlineLevel="0" collapsed="false">
      <c r="B28" s="8"/>
      <c r="C28" s="8"/>
      <c r="D28" s="13"/>
      <c r="E28" s="18"/>
      <c r="F28" s="15" t="n">
        <f aca="false">D28*E28</f>
        <v>0</v>
      </c>
    </row>
    <row r="29" customFormat="false" ht="15" hidden="false" customHeight="false" outlineLevel="0" collapsed="false">
      <c r="B29" s="8"/>
      <c r="C29" s="8"/>
      <c r="D29" s="13"/>
      <c r="E29" s="18"/>
      <c r="F29" s="15" t="n">
        <f aca="false">D29*E29</f>
        <v>0</v>
      </c>
    </row>
    <row r="30" customFormat="false" ht="15" hidden="false" customHeight="false" outlineLevel="0" collapsed="false">
      <c r="B30" s="8"/>
      <c r="C30" s="8"/>
      <c r="D30" s="13"/>
      <c r="E30" s="18"/>
      <c r="F30" s="15" t="n">
        <f aca="false">D30*E30</f>
        <v>0</v>
      </c>
    </row>
    <row r="31" customFormat="false" ht="15" hidden="false" customHeight="false" outlineLevel="0" collapsed="false">
      <c r="B31" s="8"/>
      <c r="C31" s="8"/>
      <c r="D31" s="13"/>
      <c r="E31" s="18"/>
      <c r="F31" s="15" t="n">
        <f aca="false">D31*E31</f>
        <v>0</v>
      </c>
    </row>
    <row r="32" customFormat="false" ht="15" hidden="false" customHeight="false" outlineLevel="0" collapsed="false">
      <c r="B32" s="8"/>
      <c r="C32" s="8"/>
      <c r="D32" s="13"/>
      <c r="E32" s="18"/>
      <c r="F32" s="15" t="n">
        <f aca="false">D32*E32</f>
        <v>0</v>
      </c>
    </row>
    <row r="33" customFormat="false" ht="15" hidden="false" customHeight="false" outlineLevel="0" collapsed="false">
      <c r="B33" s="8"/>
      <c r="C33" s="8"/>
      <c r="D33" s="13"/>
      <c r="E33" s="18"/>
      <c r="F33" s="15" t="n">
        <f aca="false">D33*E33</f>
        <v>0</v>
      </c>
    </row>
    <row r="34" customFormat="false" ht="15" hidden="false" customHeight="false" outlineLevel="0" collapsed="false">
      <c r="B34" s="8"/>
      <c r="C34" s="8"/>
      <c r="D34" s="13"/>
      <c r="E34" s="18"/>
      <c r="F34" s="15" t="n">
        <f aca="false">D34*E34</f>
        <v>0</v>
      </c>
    </row>
    <row r="35" customFormat="false" ht="15" hidden="false" customHeight="false" outlineLevel="0" collapsed="false">
      <c r="B35" s="8"/>
      <c r="C35" s="8"/>
      <c r="D35" s="13"/>
      <c r="E35" s="18"/>
      <c r="F35" s="15" t="n">
        <f aca="false">D35*E35</f>
        <v>0</v>
      </c>
    </row>
    <row r="36" customFormat="false" ht="15" hidden="false" customHeight="false" outlineLevel="0" collapsed="false">
      <c r="B36" s="8"/>
      <c r="C36" s="8"/>
      <c r="D36" s="13"/>
      <c r="E36" s="18"/>
      <c r="F36" s="15" t="n">
        <f aca="false">D36*E36</f>
        <v>0</v>
      </c>
    </row>
    <row r="37" customFormat="false" ht="15" hidden="false" customHeight="false" outlineLevel="0" collapsed="false">
      <c r="B37" s="8"/>
      <c r="C37" s="8"/>
      <c r="D37" s="13"/>
      <c r="E37" s="18"/>
      <c r="F37" s="15" t="n">
        <f aca="false">D37*E37</f>
        <v>0</v>
      </c>
    </row>
    <row r="38" customFormat="false" ht="15" hidden="false" customHeight="false" outlineLevel="0" collapsed="false">
      <c r="B38" s="8"/>
      <c r="C38" s="8"/>
      <c r="D38" s="13"/>
      <c r="E38" s="18"/>
      <c r="F38" s="15" t="n">
        <f aca="false">D38*E38</f>
        <v>0</v>
      </c>
    </row>
    <row r="39" customFormat="false" ht="15" hidden="false" customHeight="false" outlineLevel="0" collapsed="false">
      <c r="E39" s="16" t="s">
        <v>41</v>
      </c>
      <c r="F39" s="17" t="n">
        <f aca="false">SUM(F24:F38)</f>
        <v>0</v>
      </c>
    </row>
    <row r="41" customFormat="false" ht="15" hidden="false" customHeight="false" outlineLevel="0" collapsed="false">
      <c r="E41" s="16" t="s">
        <v>42</v>
      </c>
      <c r="F41" s="19" t="n">
        <f aca="false">F20+F39</f>
        <v>0</v>
      </c>
    </row>
    <row r="43" customFormat="false" ht="21.75" hidden="false" customHeight="true" outlineLevel="0" collapsed="false">
      <c r="B43" s="10" t="s">
        <v>43</v>
      </c>
      <c r="C43" s="11"/>
      <c r="D43" s="11"/>
      <c r="E43" s="11"/>
      <c r="F43" s="11"/>
    </row>
    <row r="44" customFormat="false" ht="27.75" hidden="false" customHeight="true" outlineLevel="0" collapsed="false">
      <c r="B44" s="12" t="s">
        <v>44</v>
      </c>
      <c r="C44" s="12" t="s">
        <v>45</v>
      </c>
      <c r="D44" s="12" t="s">
        <v>46</v>
      </c>
      <c r="E44" s="20"/>
      <c r="F44" s="20"/>
    </row>
    <row r="45" customFormat="false" ht="15" hidden="false" customHeight="false" outlineLevel="0" collapsed="false">
      <c r="B45" s="8"/>
      <c r="C45" s="8"/>
      <c r="D45" s="13"/>
    </row>
    <row r="46" customFormat="false" ht="15" hidden="false" customHeight="false" outlineLevel="0" collapsed="false">
      <c r="B46" s="8"/>
      <c r="C46" s="8"/>
      <c r="D46" s="13"/>
    </row>
    <row r="47" customFormat="false" ht="15" hidden="false" customHeight="false" outlineLevel="0" collapsed="false">
      <c r="B47" s="8"/>
      <c r="C47" s="8"/>
      <c r="D47" s="13"/>
    </row>
    <row r="48" customFormat="false" ht="15" hidden="false" customHeight="false" outlineLevel="0" collapsed="false">
      <c r="B48" s="8"/>
      <c r="C48" s="8"/>
      <c r="D48" s="13"/>
    </row>
    <row r="49" customFormat="false" ht="15" hidden="false" customHeight="false" outlineLevel="0" collapsed="false">
      <c r="B49" s="8"/>
      <c r="C49" s="8"/>
      <c r="D49" s="13"/>
    </row>
    <row r="50" customFormat="false" ht="15" hidden="false" customHeight="false" outlineLevel="0" collapsed="false">
      <c r="C50" s="21" t="s">
        <v>47</v>
      </c>
      <c r="D50" s="15" t="n">
        <f aca="false">SUMIF(C45:C49,"Confirmed",D45:D49)</f>
        <v>0</v>
      </c>
    </row>
    <row r="51" customFormat="false" ht="15" hidden="false" customHeight="false" outlineLevel="0" collapsed="false">
      <c r="C51" s="21" t="s">
        <v>48</v>
      </c>
      <c r="D51" s="15" t="n">
        <f aca="false">SUMIF(C45:C49,"Unconfirmed",D45:D49)</f>
        <v>0</v>
      </c>
    </row>
    <row r="52" customFormat="false" ht="15" hidden="false" customHeight="false" outlineLevel="0" collapsed="false">
      <c r="C52" s="16" t="s">
        <v>49</v>
      </c>
      <c r="D52" s="17" t="n">
        <f aca="false">SUM(D45:D49)</f>
        <v>0</v>
      </c>
    </row>
    <row r="54" customFormat="false" ht="21.75" hidden="false" customHeight="true" outlineLevel="0" collapsed="false">
      <c r="B54" s="10" t="s">
        <v>50</v>
      </c>
      <c r="C54" s="11"/>
      <c r="D54" s="11"/>
      <c r="E54" s="11"/>
      <c r="F54" s="11"/>
    </row>
    <row r="55" customFormat="false" ht="24" hidden="false" customHeight="true" outlineLevel="0" collapsed="false">
      <c r="B55" s="22" t="s">
        <v>51</v>
      </c>
      <c r="F55" s="23" t="n">
        <f aca="false">MAX(0,F41-D52)</f>
        <v>0</v>
      </c>
    </row>
    <row r="56" customFormat="false" ht="15" hidden="false" customHeight="false" outlineLevel="0" collapsed="false">
      <c r="B56" s="6" t="s">
        <v>52</v>
      </c>
    </row>
    <row r="58" customFormat="false" ht="15" hidden="false" customHeight="false" outlineLevel="0" collapsed="false">
      <c r="B58" s="24" t="s">
        <v>53</v>
      </c>
    </row>
    <row r="59" customFormat="false" ht="15" hidden="false" customHeight="false" outlineLevel="0" collapsed="false">
      <c r="B59" s="25" t="s">
        <v>54</v>
      </c>
      <c r="C59" s="26" t="n">
        <v>10000</v>
      </c>
    </row>
    <row r="60" customFormat="false" ht="15" hidden="false" customHeight="false" outlineLevel="0" collapsed="false">
      <c r="B60" s="25" t="s">
        <v>55</v>
      </c>
      <c r="C60" s="27" t="n">
        <v>0.25</v>
      </c>
    </row>
    <row r="61" customFormat="false" ht="15" hidden="false" customHeight="false" outlineLevel="0" collapsed="false">
      <c r="B61" s="25" t="s">
        <v>56</v>
      </c>
      <c r="C61" s="28" t="n">
        <f aca="false">IF(F55=0,0,F20/F55)</f>
        <v>0</v>
      </c>
    </row>
    <row r="63" customFormat="false" ht="15" hidden="false" customHeight="false" outlineLevel="0" collapsed="false">
      <c r="B63" s="24" t="s">
        <v>57</v>
      </c>
    </row>
    <row r="64" customFormat="false" ht="15" hidden="false" customHeight="false" outlineLevel="0" collapsed="false">
      <c r="B64" s="29" t="str">
        <f aca="false">IF(F55=0,"Enter your budget above",IF(F55&lt;=C59,"OK: request is within the $10,000 USD maximum","Check: request is over $10,000 USD. Add secured funding or reduce costs"))</f>
        <v>Enter your budget above</v>
      </c>
      <c r="C64" s="29"/>
      <c r="D64" s="29"/>
      <c r="E64" s="29"/>
      <c r="F64" s="29"/>
    </row>
    <row r="65" customFormat="false" ht="15" hidden="false" customHeight="false" outlineLevel="0" collapsed="false">
      <c r="B65" s="29" t="str">
        <f aca="false">IF(F55=0,"",IF(F20&lt;=F55*C60,"OK: staff costs are within 25% of your request","Check: staff costs are over 25% of your request. Reduce staff costs or show other funding for them"))</f>
        <v/>
      </c>
      <c r="C65" s="29"/>
      <c r="D65" s="29"/>
      <c r="E65" s="29"/>
      <c r="F65" s="29"/>
    </row>
  </sheetData>
  <mergeCells count="7">
    <mergeCell ref="C6:D6"/>
    <mergeCell ref="C7:D7"/>
    <mergeCell ref="C8:D8"/>
    <mergeCell ref="C9:D9"/>
    <mergeCell ref="C10:D10"/>
    <mergeCell ref="B64:F64"/>
    <mergeCell ref="B65:F65"/>
  </mergeCells>
  <conditionalFormatting sqref="B64">
    <cfRule type="expression" priority="2" aboveAverage="0" equalAverage="0" bottom="0" percent="0" rank="0" text="" dxfId="0">
      <formula>LEFT($B$64,5)="Check"</formula>
    </cfRule>
  </conditionalFormatting>
  <conditionalFormatting sqref="B65">
    <cfRule type="expression" priority="3" aboveAverage="0" equalAverage="0" bottom="0" percent="0" rank="0" text="" dxfId="0">
      <formula>LEFT($B$65,5)="Check"</formula>
    </cfRule>
  </conditionalFormatting>
  <dataValidations count="7">
    <dataValidation allowBlank="true" errorStyle="stop" operator="between" showDropDown="false" showErrorMessage="false" showInputMessage="false" sqref="C8" type="list">
      <formula1>"Marine Debris,Vulnerable Marine Species,Marine Protected Areas,Marine Habitat Restoration"</formula1>
      <formula2>0</formula2>
    </dataValidation>
    <dataValidation allowBlank="true" error="Enter a date, e.g. 1/03/2027" errorStyle="stop" errorTitle="Date needed" operator="greaterThan" showDropDown="false" showErrorMessage="false" showInputMessage="false" sqref="C9:C10" type="date">
      <formula1>36526</formula1>
      <formula2>0</formula2>
    </dataValidation>
    <dataValidation allowBlank="true" error="Enter a percentage between 0% and 100%" errorStyle="stop" errorTitle="Percentage" operator="between" showDropDown="false" showErrorMessage="false" showInputMessage="false" sqref="E14:E19" type="decimal">
      <formula1>0</formula1>
      <formula2>1</formula2>
    </dataValidation>
    <dataValidation allowBlank="true" error="Enter a number of 0 or more, with no $ sign" errorStyle="stop" errorTitle="Number" operator="greaterThanOrEqual" showDropDown="false" showErrorMessage="false" showInputMessage="false" sqref="D14:D19 D24:D38 D45:D49" type="decimal">
      <formula1>0</formula1>
      <formula2>0</formula2>
    </dataValidation>
    <dataValidation allowBlank="true" errorStyle="stop" operator="between" showDropDown="false" showErrorMessage="false" showInputMessage="false" sqref="C24:C38" type="list">
      <formula1>"Equipment,Materials,Training and certification,Travel,Printing,Marketing,Overhead,Other"</formula1>
      <formula2>0</formula2>
    </dataValidation>
    <dataValidation allowBlank="true" error="Enter a number of 0 or more" errorStyle="stop" errorTitle="Number" operator="greaterThanOrEqual" showDropDown="false" showErrorMessage="false" showInputMessage="false" sqref="E24:E38" type="decimal">
      <formula1>0</formula1>
      <formula2>0</formula2>
    </dataValidation>
    <dataValidation allowBlank="true" errorStyle="stop" operator="between" showDropDown="false" showErrorMessage="false" showInputMessage="false" sqref="C45:C49" type="list">
      <formula1>"Confirmed,Unconfirmed"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AA0"/>
    <pageSetUpPr fitToPage="true"/>
  </sheetPr>
  <dimension ref="B1:F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"/>
  </cols>
  <sheetData>
    <row r="1" customFormat="false" ht="30" hidden="false" customHeight="true" outlineLevel="0" collapsed="false"/>
    <row r="3" customFormat="false" ht="19.7" hidden="false" customHeight="false" outlineLevel="0" collapsed="false">
      <c r="B3" s="5" t="s">
        <v>58</v>
      </c>
    </row>
    <row r="4" customFormat="false" ht="15" hidden="false" customHeight="false" outlineLevel="0" collapsed="false">
      <c r="B4" s="6" t="s">
        <v>22</v>
      </c>
    </row>
    <row r="6" customFormat="false" ht="15" hidden="false" customHeight="false" outlineLevel="0" collapsed="false">
      <c r="B6" s="7" t="s">
        <v>23</v>
      </c>
      <c r="C6" s="8" t="s">
        <v>59</v>
      </c>
      <c r="D6" s="8"/>
    </row>
    <row r="7" customFormat="false" ht="15" hidden="false" customHeight="false" outlineLevel="0" collapsed="false">
      <c r="B7" s="7" t="s">
        <v>24</v>
      </c>
      <c r="C7" s="8" t="s">
        <v>60</v>
      </c>
      <c r="D7" s="8"/>
    </row>
    <row r="8" customFormat="false" ht="15" hidden="false" customHeight="false" outlineLevel="0" collapsed="false">
      <c r="B8" s="7" t="s">
        <v>25</v>
      </c>
      <c r="C8" s="8" t="s">
        <v>61</v>
      </c>
      <c r="D8" s="8"/>
    </row>
    <row r="9" customFormat="false" ht="15" hidden="false" customHeight="false" outlineLevel="0" collapsed="false">
      <c r="B9" s="7" t="s">
        <v>26</v>
      </c>
      <c r="C9" s="9" t="n">
        <v>46447</v>
      </c>
      <c r="D9" s="9"/>
    </row>
    <row r="10" customFormat="false" ht="15" hidden="false" customHeight="false" outlineLevel="0" collapsed="false">
      <c r="B10" s="7" t="s">
        <v>27</v>
      </c>
      <c r="C10" s="9" t="n">
        <v>46630</v>
      </c>
      <c r="D10" s="9"/>
    </row>
    <row r="12" customFormat="false" ht="21.75" hidden="false" customHeight="true" outlineLevel="0" collapsed="false">
      <c r="B12" s="10" t="s">
        <v>28</v>
      </c>
      <c r="C12" s="11"/>
      <c r="D12" s="11"/>
      <c r="E12" s="11"/>
      <c r="F12" s="11"/>
    </row>
    <row r="13" customFormat="false" ht="27.75" hidden="false" customHeight="true" outlineLevel="0" collapsed="false">
      <c r="B13" s="12" t="s">
        <v>29</v>
      </c>
      <c r="C13" s="12" t="s">
        <v>30</v>
      </c>
      <c r="D13" s="12" t="s">
        <v>31</v>
      </c>
      <c r="E13" s="12" t="s">
        <v>32</v>
      </c>
      <c r="F13" s="12" t="s">
        <v>33</v>
      </c>
    </row>
    <row r="14" customFormat="false" ht="15" hidden="false" customHeight="false" outlineLevel="0" collapsed="false">
      <c r="B14" s="8" t="s">
        <v>62</v>
      </c>
      <c r="C14" s="8" t="s">
        <v>63</v>
      </c>
      <c r="D14" s="13" t="n">
        <v>24000</v>
      </c>
      <c r="E14" s="14" t="n">
        <v>0.05</v>
      </c>
      <c r="F14" s="15" t="n">
        <f aca="false">D14*E14</f>
        <v>1200</v>
      </c>
    </row>
    <row r="15" customFormat="false" ht="15" hidden="false" customHeight="false" outlineLevel="0" collapsed="false">
      <c r="B15" s="8"/>
      <c r="C15" s="8"/>
      <c r="D15" s="13"/>
      <c r="E15" s="14"/>
      <c r="F15" s="15" t="n">
        <f aca="false">D15*E15</f>
        <v>0</v>
      </c>
    </row>
    <row r="16" customFormat="false" ht="15" hidden="false" customHeight="false" outlineLevel="0" collapsed="false">
      <c r="B16" s="8"/>
      <c r="C16" s="8"/>
      <c r="D16" s="13"/>
      <c r="E16" s="14"/>
      <c r="F16" s="15" t="n">
        <f aca="false">D16*E16</f>
        <v>0</v>
      </c>
    </row>
    <row r="17" customFormat="false" ht="15" hidden="false" customHeight="false" outlineLevel="0" collapsed="false">
      <c r="B17" s="8"/>
      <c r="C17" s="8"/>
      <c r="D17" s="13"/>
      <c r="E17" s="14"/>
      <c r="F17" s="15" t="n">
        <f aca="false">D17*E17</f>
        <v>0</v>
      </c>
    </row>
    <row r="18" customFormat="false" ht="15" hidden="false" customHeight="false" outlineLevel="0" collapsed="false">
      <c r="B18" s="8"/>
      <c r="C18" s="8"/>
      <c r="D18" s="13"/>
      <c r="E18" s="14"/>
      <c r="F18" s="15" t="n">
        <f aca="false">D18*E18</f>
        <v>0</v>
      </c>
    </row>
    <row r="19" customFormat="false" ht="15" hidden="false" customHeight="false" outlineLevel="0" collapsed="false">
      <c r="B19" s="8"/>
      <c r="C19" s="8"/>
      <c r="D19" s="13"/>
      <c r="E19" s="14"/>
      <c r="F19" s="15" t="n">
        <f aca="false">D19*E19</f>
        <v>0</v>
      </c>
    </row>
    <row r="20" customFormat="false" ht="15" hidden="false" customHeight="false" outlineLevel="0" collapsed="false">
      <c r="E20" s="16" t="s">
        <v>34</v>
      </c>
      <c r="F20" s="17" t="n">
        <f aca="false">SUM(F14:F19)</f>
        <v>1200</v>
      </c>
    </row>
    <row r="22" customFormat="false" ht="21.75" hidden="false" customHeight="true" outlineLevel="0" collapsed="false">
      <c r="B22" s="10" t="s">
        <v>35</v>
      </c>
      <c r="C22" s="11"/>
      <c r="D22" s="11"/>
      <c r="E22" s="11"/>
      <c r="F22" s="11"/>
    </row>
    <row r="23" customFormat="false" ht="27.75" hidden="false" customHeight="true" outlineLevel="0" collapsed="false">
      <c r="B23" s="12" t="s">
        <v>36</v>
      </c>
      <c r="C23" s="12" t="s">
        <v>37</v>
      </c>
      <c r="D23" s="12" t="s">
        <v>38</v>
      </c>
      <c r="E23" s="12" t="s">
        <v>39</v>
      </c>
      <c r="F23" s="12" t="s">
        <v>40</v>
      </c>
    </row>
    <row r="24" customFormat="false" ht="15" hidden="false" customHeight="false" outlineLevel="0" collapsed="false">
      <c r="B24" s="8" t="s">
        <v>64</v>
      </c>
      <c r="C24" s="8" t="s">
        <v>65</v>
      </c>
      <c r="D24" s="13" t="n">
        <v>450</v>
      </c>
      <c r="E24" s="18" t="n">
        <v>6</v>
      </c>
      <c r="F24" s="15" t="n">
        <f aca="false">D24*E24</f>
        <v>2700</v>
      </c>
    </row>
    <row r="25" customFormat="false" ht="15" hidden="false" customHeight="false" outlineLevel="0" collapsed="false">
      <c r="B25" s="8" t="s">
        <v>66</v>
      </c>
      <c r="C25" s="8" t="s">
        <v>67</v>
      </c>
      <c r="D25" s="13" t="n">
        <v>180</v>
      </c>
      <c r="E25" s="18" t="n">
        <v>1</v>
      </c>
      <c r="F25" s="15" t="n">
        <f aca="false">D25*E25</f>
        <v>180</v>
      </c>
    </row>
    <row r="26" customFormat="false" ht="15" hidden="false" customHeight="false" outlineLevel="0" collapsed="false">
      <c r="B26" s="8" t="s">
        <v>68</v>
      </c>
      <c r="C26" s="8" t="s">
        <v>69</v>
      </c>
      <c r="D26" s="13" t="n">
        <v>120</v>
      </c>
      <c r="E26" s="18" t="n">
        <v>12</v>
      </c>
      <c r="F26" s="15" t="n">
        <f aca="false">D26*E26</f>
        <v>1440</v>
      </c>
    </row>
    <row r="27" customFormat="false" ht="15" hidden="false" customHeight="false" outlineLevel="0" collapsed="false">
      <c r="B27" s="8" t="s">
        <v>70</v>
      </c>
      <c r="C27" s="8" t="s">
        <v>71</v>
      </c>
      <c r="D27" s="13" t="n">
        <v>250</v>
      </c>
      <c r="E27" s="18" t="n">
        <v>4</v>
      </c>
      <c r="F27" s="15" t="n">
        <f aca="false">D27*E27</f>
        <v>1000</v>
      </c>
    </row>
    <row r="28" customFormat="false" ht="15" hidden="false" customHeight="false" outlineLevel="0" collapsed="false">
      <c r="B28" s="8" t="s">
        <v>72</v>
      </c>
      <c r="C28" s="8" t="s">
        <v>65</v>
      </c>
      <c r="D28" s="13" t="n">
        <v>35</v>
      </c>
      <c r="E28" s="18" t="n">
        <v>8</v>
      </c>
      <c r="F28" s="15" t="n">
        <f aca="false">D28*E28</f>
        <v>280</v>
      </c>
    </row>
    <row r="29" customFormat="false" ht="15" hidden="false" customHeight="false" outlineLevel="0" collapsed="false">
      <c r="B29" s="8"/>
      <c r="C29" s="8"/>
      <c r="D29" s="13"/>
      <c r="E29" s="18"/>
      <c r="F29" s="15" t="n">
        <f aca="false">D29*E29</f>
        <v>0</v>
      </c>
    </row>
    <row r="30" customFormat="false" ht="15" hidden="false" customHeight="false" outlineLevel="0" collapsed="false">
      <c r="B30" s="8"/>
      <c r="C30" s="8"/>
      <c r="D30" s="13"/>
      <c r="E30" s="18"/>
      <c r="F30" s="15" t="n">
        <f aca="false">D30*E30</f>
        <v>0</v>
      </c>
    </row>
    <row r="31" customFormat="false" ht="15" hidden="false" customHeight="false" outlineLevel="0" collapsed="false">
      <c r="B31" s="8"/>
      <c r="C31" s="8"/>
      <c r="D31" s="13"/>
      <c r="E31" s="18"/>
      <c r="F31" s="15" t="n">
        <f aca="false">D31*E31</f>
        <v>0</v>
      </c>
    </row>
    <row r="32" customFormat="false" ht="15" hidden="false" customHeight="false" outlineLevel="0" collapsed="false">
      <c r="B32" s="8"/>
      <c r="C32" s="8"/>
      <c r="D32" s="13"/>
      <c r="E32" s="18"/>
      <c r="F32" s="15" t="n">
        <f aca="false">D32*E32</f>
        <v>0</v>
      </c>
    </row>
    <row r="33" customFormat="false" ht="15" hidden="false" customHeight="false" outlineLevel="0" collapsed="false">
      <c r="B33" s="8"/>
      <c r="C33" s="8"/>
      <c r="D33" s="13"/>
      <c r="E33" s="18"/>
      <c r="F33" s="15" t="n">
        <f aca="false">D33*E33</f>
        <v>0</v>
      </c>
    </row>
    <row r="34" customFormat="false" ht="15" hidden="false" customHeight="false" outlineLevel="0" collapsed="false">
      <c r="B34" s="8"/>
      <c r="C34" s="8"/>
      <c r="D34" s="13"/>
      <c r="E34" s="18"/>
      <c r="F34" s="15" t="n">
        <f aca="false">D34*E34</f>
        <v>0</v>
      </c>
    </row>
    <row r="35" customFormat="false" ht="15" hidden="false" customHeight="false" outlineLevel="0" collapsed="false">
      <c r="B35" s="8"/>
      <c r="C35" s="8"/>
      <c r="D35" s="13"/>
      <c r="E35" s="18"/>
      <c r="F35" s="15" t="n">
        <f aca="false">D35*E35</f>
        <v>0</v>
      </c>
    </row>
    <row r="36" customFormat="false" ht="15" hidden="false" customHeight="false" outlineLevel="0" collapsed="false">
      <c r="B36" s="8"/>
      <c r="C36" s="8"/>
      <c r="D36" s="13"/>
      <c r="E36" s="18"/>
      <c r="F36" s="15" t="n">
        <f aca="false">D36*E36</f>
        <v>0</v>
      </c>
    </row>
    <row r="37" customFormat="false" ht="15" hidden="false" customHeight="false" outlineLevel="0" collapsed="false">
      <c r="B37" s="8"/>
      <c r="C37" s="8"/>
      <c r="D37" s="13"/>
      <c r="E37" s="18"/>
      <c r="F37" s="15" t="n">
        <f aca="false">D37*E37</f>
        <v>0</v>
      </c>
    </row>
    <row r="38" customFormat="false" ht="15" hidden="false" customHeight="false" outlineLevel="0" collapsed="false">
      <c r="B38" s="8"/>
      <c r="C38" s="8"/>
      <c r="D38" s="13"/>
      <c r="E38" s="18"/>
      <c r="F38" s="15" t="n">
        <f aca="false">D38*E38</f>
        <v>0</v>
      </c>
    </row>
    <row r="39" customFormat="false" ht="15" hidden="false" customHeight="false" outlineLevel="0" collapsed="false">
      <c r="E39" s="16" t="s">
        <v>41</v>
      </c>
      <c r="F39" s="17" t="n">
        <f aca="false">SUM(F24:F38)</f>
        <v>5600</v>
      </c>
    </row>
    <row r="41" customFormat="false" ht="15" hidden="false" customHeight="false" outlineLevel="0" collapsed="false">
      <c r="E41" s="16" t="s">
        <v>42</v>
      </c>
      <c r="F41" s="19" t="n">
        <f aca="false">F20+F39</f>
        <v>6800</v>
      </c>
    </row>
    <row r="43" customFormat="false" ht="21.75" hidden="false" customHeight="true" outlineLevel="0" collapsed="false">
      <c r="B43" s="10" t="s">
        <v>43</v>
      </c>
      <c r="C43" s="11"/>
      <c r="D43" s="11"/>
      <c r="E43" s="11"/>
      <c r="F43" s="11"/>
    </row>
    <row r="44" customFormat="false" ht="27.75" hidden="false" customHeight="true" outlineLevel="0" collapsed="false">
      <c r="B44" s="12" t="s">
        <v>44</v>
      </c>
      <c r="C44" s="12" t="s">
        <v>45</v>
      </c>
      <c r="D44" s="12" t="s">
        <v>46</v>
      </c>
      <c r="E44" s="20"/>
      <c r="F44" s="20"/>
    </row>
    <row r="45" customFormat="false" ht="15" hidden="false" customHeight="false" outlineLevel="0" collapsed="false">
      <c r="B45" s="8" t="s">
        <v>73</v>
      </c>
      <c r="C45" s="8" t="s">
        <v>74</v>
      </c>
      <c r="D45" s="13" t="n">
        <v>1000</v>
      </c>
    </row>
    <row r="46" customFormat="false" ht="15" hidden="false" customHeight="false" outlineLevel="0" collapsed="false">
      <c r="B46" s="8" t="s">
        <v>75</v>
      </c>
      <c r="C46" s="8" t="s">
        <v>76</v>
      </c>
      <c r="D46" s="13" t="n">
        <v>500</v>
      </c>
    </row>
    <row r="47" customFormat="false" ht="15" hidden="false" customHeight="false" outlineLevel="0" collapsed="false">
      <c r="B47" s="8"/>
      <c r="C47" s="8"/>
      <c r="D47" s="13"/>
    </row>
    <row r="48" customFormat="false" ht="15" hidden="false" customHeight="false" outlineLevel="0" collapsed="false">
      <c r="B48" s="8"/>
      <c r="C48" s="8"/>
      <c r="D48" s="13"/>
    </row>
    <row r="49" customFormat="false" ht="15" hidden="false" customHeight="false" outlineLevel="0" collapsed="false">
      <c r="B49" s="8"/>
      <c r="C49" s="8"/>
      <c r="D49" s="13"/>
    </row>
    <row r="50" customFormat="false" ht="15" hidden="false" customHeight="false" outlineLevel="0" collapsed="false">
      <c r="C50" s="21" t="s">
        <v>47</v>
      </c>
      <c r="D50" s="15" t="n">
        <f aca="false">SUMIF(C45:C49,"Confirmed",D45:D49)</f>
        <v>1000</v>
      </c>
    </row>
    <row r="51" customFormat="false" ht="15" hidden="false" customHeight="false" outlineLevel="0" collapsed="false">
      <c r="C51" s="21" t="s">
        <v>48</v>
      </c>
      <c r="D51" s="15" t="n">
        <f aca="false">SUMIF(C45:C49,"Unconfirmed",D45:D49)</f>
        <v>500</v>
      </c>
    </row>
    <row r="52" customFormat="false" ht="15" hidden="false" customHeight="false" outlineLevel="0" collapsed="false">
      <c r="C52" s="16" t="s">
        <v>49</v>
      </c>
      <c r="D52" s="17" t="n">
        <f aca="false">SUM(D45:D49)</f>
        <v>1500</v>
      </c>
    </row>
    <row r="54" customFormat="false" ht="21.75" hidden="false" customHeight="true" outlineLevel="0" collapsed="false">
      <c r="B54" s="10" t="s">
        <v>50</v>
      </c>
      <c r="C54" s="11"/>
      <c r="D54" s="11"/>
      <c r="E54" s="11"/>
      <c r="F54" s="11"/>
    </row>
    <row r="55" customFormat="false" ht="24" hidden="false" customHeight="true" outlineLevel="0" collapsed="false">
      <c r="B55" s="22" t="s">
        <v>51</v>
      </c>
      <c r="F55" s="23" t="n">
        <f aca="false">MAX(0,F41-D52)</f>
        <v>5300</v>
      </c>
    </row>
    <row r="56" customFormat="false" ht="15" hidden="false" customHeight="false" outlineLevel="0" collapsed="false">
      <c r="B56" s="6" t="s">
        <v>52</v>
      </c>
    </row>
    <row r="58" customFormat="false" ht="15" hidden="false" customHeight="false" outlineLevel="0" collapsed="false">
      <c r="B58" s="24" t="s">
        <v>53</v>
      </c>
    </row>
    <row r="59" customFormat="false" ht="15" hidden="false" customHeight="false" outlineLevel="0" collapsed="false">
      <c r="B59" s="25" t="s">
        <v>54</v>
      </c>
      <c r="C59" s="26" t="n">
        <v>10000</v>
      </c>
    </row>
    <row r="60" customFormat="false" ht="15" hidden="false" customHeight="false" outlineLevel="0" collapsed="false">
      <c r="B60" s="25" t="s">
        <v>55</v>
      </c>
      <c r="C60" s="27" t="n">
        <v>0.25</v>
      </c>
    </row>
    <row r="61" customFormat="false" ht="15" hidden="false" customHeight="false" outlineLevel="0" collapsed="false">
      <c r="B61" s="25" t="s">
        <v>56</v>
      </c>
      <c r="C61" s="28" t="n">
        <f aca="false">IF(F55=0,0,F20/F55)</f>
        <v>0.226415094339623</v>
      </c>
    </row>
    <row r="63" customFormat="false" ht="15" hidden="false" customHeight="false" outlineLevel="0" collapsed="false">
      <c r="B63" s="24" t="s">
        <v>57</v>
      </c>
    </row>
    <row r="64" customFormat="false" ht="15" hidden="false" customHeight="false" outlineLevel="0" collapsed="false">
      <c r="B64" s="29" t="str">
        <f aca="false">IF(F55=0,"Enter your budget above",IF(F55&lt;=C59,"OK: request is within the $10,000 USD maximum","Check: request is over $10,000 USD. Add secured funding or reduce costs"))</f>
        <v>OK: request is within the $10,000 USD maximum</v>
      </c>
      <c r="C64" s="29"/>
      <c r="D64" s="29"/>
      <c r="E64" s="29"/>
      <c r="F64" s="29"/>
    </row>
    <row r="65" customFormat="false" ht="15" hidden="false" customHeight="false" outlineLevel="0" collapsed="false">
      <c r="B65" s="29" t="str">
        <f aca="false">IF(F55=0,"",IF(F20&lt;=F55*C60,"OK: staff costs are within 25% of your request","Check: staff costs are over 25% of your request. Reduce staff costs or show other funding for them"))</f>
        <v>OK: staff costs are within 25% of your request</v>
      </c>
      <c r="C65" s="29"/>
      <c r="D65" s="29"/>
      <c r="E65" s="29"/>
      <c r="F65" s="29"/>
    </row>
  </sheetData>
  <mergeCells count="7">
    <mergeCell ref="C6:D6"/>
    <mergeCell ref="C7:D7"/>
    <mergeCell ref="C8:D8"/>
    <mergeCell ref="C9:D9"/>
    <mergeCell ref="C10:D10"/>
    <mergeCell ref="B64:F64"/>
    <mergeCell ref="B65:F65"/>
  </mergeCells>
  <conditionalFormatting sqref="B64">
    <cfRule type="expression" priority="2" aboveAverage="0" equalAverage="0" bottom="0" percent="0" rank="0" text="" dxfId="0">
      <formula>LEFT($B$64,5)="Check"</formula>
    </cfRule>
  </conditionalFormatting>
  <conditionalFormatting sqref="B65">
    <cfRule type="expression" priority="3" aboveAverage="0" equalAverage="0" bottom="0" percent="0" rank="0" text="" dxfId="0">
      <formula>LEFT($B$65,5)="Check"</formula>
    </cfRule>
  </conditionalFormatting>
  <dataValidations count="7">
    <dataValidation allowBlank="true" error="Enter a date, e.g. 1/03/2027" errorStyle="stop" errorTitle="Date needed" operator="greaterThan" showDropDown="false" showErrorMessage="false" showInputMessage="false" sqref="C9:C10" type="date">
      <formula1>36526</formula1>
      <formula2>0</formula2>
    </dataValidation>
    <dataValidation allowBlank="true" error="Enter a percentage between 0% and 100%" errorStyle="stop" errorTitle="Percentage" operator="between" showDropDown="false" showErrorMessage="false" showInputMessage="false" sqref="E14:E19" type="decimal">
      <formula1>0</formula1>
      <formula2>1</formula2>
    </dataValidation>
    <dataValidation allowBlank="true" error="Enter a number of 0 or more, with no $ sign" errorStyle="stop" errorTitle="Number" operator="greaterThanOrEqual" showDropDown="false" showErrorMessage="false" showInputMessage="false" sqref="D14:D19 D24:D38 D45:D49" type="decimal">
      <formula1>0</formula1>
      <formula2>0</formula2>
    </dataValidation>
    <dataValidation allowBlank="true" error="Enter a number of 0 or more" errorStyle="stop" errorTitle="Number" operator="greaterThanOrEqual" showDropDown="false" showErrorMessage="false" showInputMessage="false" sqref="E24:E38" type="decimal">
      <formula1>0</formula1>
      <formula2>0</formula2>
    </dataValidation>
    <dataValidation allowBlank="true" errorStyle="stop" operator="between" showDropDown="false" showErrorMessage="false" showInputMessage="false" sqref="C8" type="list">
      <formula1>"Marine Debris,Vulnerable Marine Species,Marine Protected Areas,Marine Habitat Restoration"</formula1>
      <formula2>0</formula2>
    </dataValidation>
    <dataValidation allowBlank="true" errorStyle="stop" operator="between" showDropDown="false" showErrorMessage="false" showInputMessage="false" sqref="C24:C38" type="list">
      <formula1>"Equipment,Materials,Training and certification,Travel,Printing,Marketing,Overhead,Other"</formula1>
      <formula2>0</formula2>
    </dataValidation>
    <dataValidation allowBlank="true" errorStyle="stop" operator="between" showDropDown="false" showErrorMessage="false" showInputMessage="false" sqref="C45:C49" type="list">
      <formula1>"Confirmed,Unconfirmed"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2026-10-08T02:52:41Z</dcterms:created>
  <dc:creator>openpyxl</dc:creator>
  <dc:description/>
  <dc:language>en-US</dc:language>
  <cp:lastModifiedBy/>
  <dcterms:modified xsi:type="dcterms:W3CDTF">2026-10-08T02:52:41Z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